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tabRatio="45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  <c r="F13" i="1" l="1"/>
  <c r="H13" i="1"/>
  <c r="J13" i="1"/>
  <c r="L13" i="1"/>
  <c r="M13" i="1"/>
  <c r="N13" i="1"/>
  <c r="O13" i="1"/>
  <c r="D13" i="1"/>
  <c r="D12" i="1"/>
  <c r="C10" i="1"/>
  <c r="M8" i="1"/>
  <c r="L8" i="1"/>
  <c r="J8" i="1"/>
  <c r="H8" i="1"/>
  <c r="F8" i="1"/>
  <c r="E8" i="1"/>
  <c r="E13" i="1" s="1"/>
  <c r="I8" i="1"/>
  <c r="I13" i="1" s="1"/>
  <c r="K8" i="1"/>
  <c r="K13" i="1" s="1"/>
  <c r="N8" i="1"/>
  <c r="O8" i="1"/>
  <c r="D8" i="1"/>
  <c r="G8" i="1" l="1"/>
  <c r="G13" i="1" s="1"/>
  <c r="C9" i="1"/>
  <c r="C8" i="1" s="1"/>
  <c r="C13" i="1" s="1"/>
</calcChain>
</file>

<file path=xl/sharedStrings.xml><?xml version="1.0" encoding="utf-8"?>
<sst xmlns="http://schemas.openxmlformats.org/spreadsheetml/2006/main" count="33" uniqueCount="23">
  <si>
    <t>ГБПОУ РС (Я) "Якутский колледж технологии и дизайна"</t>
  </si>
  <si>
    <t>г.</t>
  </si>
  <si>
    <t>№</t>
  </si>
  <si>
    <t>Всего</t>
  </si>
  <si>
    <t>Профессии, специальности/человек</t>
  </si>
  <si>
    <t>Конструирование, моделирование и технология изделий из меха</t>
  </si>
  <si>
    <t>Конструирование, моделирование и технология швейных изделий</t>
  </si>
  <si>
    <t>Дизайн                           (по отраслям)</t>
  </si>
  <si>
    <t>Декоративно-прикладное искусство и народные промыслы (по видам)</t>
  </si>
  <si>
    <t>план</t>
  </si>
  <si>
    <t>факт</t>
  </si>
  <si>
    <t>Портной (пошив и ремонт одежды)</t>
  </si>
  <si>
    <t>Скорняк-раскройщик</t>
  </si>
  <si>
    <t>Принято документов на очное обучение в профессиональное образовательное учреждение, в том числе:</t>
  </si>
  <si>
    <t>1.1.</t>
  </si>
  <si>
    <t>на базе среднего (полного) общего образования (11 классов)</t>
  </si>
  <si>
    <t>1.2.</t>
  </si>
  <si>
    <t>на базе основного общего образования (9 классов) с получением среднего (полного) общего образования</t>
  </si>
  <si>
    <t>Принято документов всего на заочное обучение в профессиональное образовательное учреждение</t>
  </si>
  <si>
    <t>Принято документов всего на профессиональную переподготовку в профессиональное образовательное учреждение (бюджет)</t>
  </si>
  <si>
    <t>ИТОГО</t>
  </si>
  <si>
    <t>Форма отчетности о выполнении плана приема</t>
  </si>
  <si>
    <r>
      <t>по состоянию на "</t>
    </r>
    <r>
      <rPr>
        <b/>
        <u/>
        <sz val="11"/>
        <color theme="1"/>
        <rFont val="Times New Roman"/>
        <family val="1"/>
        <charset val="204"/>
      </rPr>
      <t xml:space="preserve">   11   </t>
    </r>
    <r>
      <rPr>
        <b/>
        <sz val="11"/>
        <color theme="1"/>
        <rFont val="Times New Roman"/>
        <family val="1"/>
        <charset val="204"/>
      </rPr>
      <t>"</t>
    </r>
    <r>
      <rPr>
        <b/>
        <u/>
        <sz val="11"/>
        <color theme="1"/>
        <rFont val="Times New Roman"/>
        <family val="1"/>
        <charset val="204"/>
      </rPr>
      <t xml:space="preserve">   августа    </t>
    </r>
    <r>
      <rPr>
        <b/>
        <sz val="11"/>
        <color theme="1"/>
        <rFont val="Times New Roman"/>
        <family val="1"/>
        <charset val="204"/>
      </rPr>
      <t xml:space="preserve">2016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</si>
</sst>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" fontId="1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"/>
  <sheetViews>
    <sheetView tabSelected="1" topLeftCell="A2" zoomScale="62" zoomScaleNormal="62" workbookViewId="0">
      <selection activeCell="F8" sqref="F8"/>
    </sheetView>
  </sheetViews>
  <sheetFormatPr defaultRowHeight="15" x14ac:dyDescent="0.25"/>
  <cols>
    <col min="1" max="1" width="7.28515625" style="6" bestFit="1" customWidth="1"/>
    <col min="2" max="2" width="27.42578125" style="6" customWidth="1"/>
    <col min="3" max="4" width="9.140625" style="6"/>
    <col min="5" max="5" width="10.42578125" style="6" customWidth="1"/>
    <col min="6" max="6" width="9.140625" style="6"/>
    <col min="7" max="7" width="10.5703125" style="6" customWidth="1"/>
    <col min="8" max="15" width="9.140625" style="6"/>
    <col min="16" max="16" width="9.140625" style="6" hidden="1" customWidth="1"/>
    <col min="17" max="16384" width="9.140625" style="6"/>
  </cols>
  <sheetData>
    <row r="1" spans="1:16 16384:16384" ht="15.75" customHeight="1" x14ac:dyDescent="0.2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 16384:16384" ht="15" customHeight="1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 16384:16384" ht="15" customHeight="1" x14ac:dyDescent="0.25">
      <c r="A3" s="11" t="s">
        <v>22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 16384:16384" x14ac:dyDescent="0.25">
      <c r="XFD4" s="6" t="s">
        <v>1</v>
      </c>
    </row>
    <row r="5" spans="1:16 16384:16384" ht="15.75" x14ac:dyDescent="0.25">
      <c r="A5" s="12" t="s">
        <v>2</v>
      </c>
      <c r="B5" s="12"/>
      <c r="C5" s="12" t="s">
        <v>3</v>
      </c>
      <c r="D5" s="17" t="s">
        <v>4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</row>
    <row r="6" spans="1:16 16384:16384" ht="95.25" customHeight="1" x14ac:dyDescent="0.25">
      <c r="A6" s="13"/>
      <c r="B6" s="13"/>
      <c r="C6" s="13"/>
      <c r="D6" s="15" t="s">
        <v>5</v>
      </c>
      <c r="E6" s="16"/>
      <c r="F6" s="15" t="s">
        <v>6</v>
      </c>
      <c r="G6" s="16"/>
      <c r="H6" s="15" t="s">
        <v>7</v>
      </c>
      <c r="I6" s="16"/>
      <c r="J6" s="15" t="s">
        <v>8</v>
      </c>
      <c r="K6" s="16"/>
      <c r="L6" s="15" t="s">
        <v>11</v>
      </c>
      <c r="M6" s="16"/>
      <c r="N6" s="15" t="s">
        <v>12</v>
      </c>
      <c r="O6" s="16"/>
    </row>
    <row r="7" spans="1:16 16384:16384" ht="15.75" x14ac:dyDescent="0.25">
      <c r="A7" s="14"/>
      <c r="B7" s="14"/>
      <c r="C7" s="14"/>
      <c r="D7" s="1" t="s">
        <v>9</v>
      </c>
      <c r="E7" s="8" t="s">
        <v>10</v>
      </c>
      <c r="F7" s="1" t="s">
        <v>9</v>
      </c>
      <c r="G7" s="8" t="s">
        <v>10</v>
      </c>
      <c r="H7" s="1" t="s">
        <v>9</v>
      </c>
      <c r="I7" s="8" t="s">
        <v>10</v>
      </c>
      <c r="J7" s="1" t="s">
        <v>9</v>
      </c>
      <c r="K7" s="8" t="s">
        <v>10</v>
      </c>
      <c r="L7" s="1" t="s">
        <v>9</v>
      </c>
      <c r="M7" s="8" t="s">
        <v>10</v>
      </c>
      <c r="N7" s="1" t="s">
        <v>9</v>
      </c>
      <c r="O7" s="8" t="s">
        <v>10</v>
      </c>
    </row>
    <row r="8" spans="1:16 16384:16384" ht="78.75" x14ac:dyDescent="0.25">
      <c r="A8" s="2">
        <v>1</v>
      </c>
      <c r="B8" s="3" t="s">
        <v>13</v>
      </c>
      <c r="C8" s="8">
        <f>SUM(C9:C10)</f>
        <v>513</v>
      </c>
      <c r="D8" s="5">
        <f>SUM(D9:D10)</f>
        <v>25</v>
      </c>
      <c r="E8" s="8">
        <f t="shared" ref="E8:O8" si="0">SUM(E9:E10)</f>
        <v>66</v>
      </c>
      <c r="F8" s="5">
        <f t="shared" si="0"/>
        <v>25</v>
      </c>
      <c r="G8" s="8">
        <f t="shared" si="0"/>
        <v>114</v>
      </c>
      <c r="H8" s="5">
        <f t="shared" si="0"/>
        <v>25</v>
      </c>
      <c r="I8" s="8">
        <f t="shared" si="0"/>
        <v>222</v>
      </c>
      <c r="J8" s="5">
        <f t="shared" si="0"/>
        <v>25</v>
      </c>
      <c r="K8" s="8">
        <f t="shared" si="0"/>
        <v>111</v>
      </c>
      <c r="L8" s="5">
        <f t="shared" si="0"/>
        <v>0</v>
      </c>
      <c r="M8" s="8">
        <f t="shared" si="0"/>
        <v>0</v>
      </c>
      <c r="N8" s="5">
        <f t="shared" si="0"/>
        <v>0</v>
      </c>
      <c r="O8" s="8">
        <f t="shared" si="0"/>
        <v>0</v>
      </c>
    </row>
    <row r="9" spans="1:16 16384:16384" ht="47.25" x14ac:dyDescent="0.25">
      <c r="A9" s="4" t="s">
        <v>14</v>
      </c>
      <c r="B9" s="3" t="s">
        <v>15</v>
      </c>
      <c r="C9" s="8">
        <f>SUM(E9+G9+I9+K9+M9+O9)</f>
        <v>303</v>
      </c>
      <c r="D9" s="5">
        <v>13</v>
      </c>
      <c r="E9" s="8">
        <v>30</v>
      </c>
      <c r="F9" s="5">
        <v>12</v>
      </c>
      <c r="G9" s="8">
        <v>51</v>
      </c>
      <c r="H9" s="5">
        <v>25</v>
      </c>
      <c r="I9" s="8">
        <v>222</v>
      </c>
      <c r="J9" s="5">
        <v>0</v>
      </c>
      <c r="K9" s="8">
        <v>0</v>
      </c>
      <c r="L9" s="5">
        <v>0</v>
      </c>
      <c r="M9" s="8">
        <v>0</v>
      </c>
      <c r="N9" s="5">
        <v>0</v>
      </c>
      <c r="O9" s="8">
        <v>0</v>
      </c>
    </row>
    <row r="10" spans="1:16 16384:16384" ht="78.75" x14ac:dyDescent="0.25">
      <c r="A10" s="2" t="s">
        <v>16</v>
      </c>
      <c r="B10" s="3" t="s">
        <v>17</v>
      </c>
      <c r="C10" s="8">
        <f>SUM(E10+G10+I10+K10+M10+O10)</f>
        <v>210</v>
      </c>
      <c r="D10" s="5">
        <v>12</v>
      </c>
      <c r="E10" s="8">
        <v>36</v>
      </c>
      <c r="F10" s="5">
        <v>13</v>
      </c>
      <c r="G10" s="8">
        <v>63</v>
      </c>
      <c r="H10" s="5">
        <v>0</v>
      </c>
      <c r="I10" s="8">
        <v>0</v>
      </c>
      <c r="J10" s="5">
        <v>25</v>
      </c>
      <c r="K10" s="8">
        <v>111</v>
      </c>
      <c r="L10" s="5">
        <v>0</v>
      </c>
      <c r="M10" s="8">
        <v>0</v>
      </c>
      <c r="N10" s="5">
        <v>0</v>
      </c>
      <c r="O10" s="8">
        <v>0</v>
      </c>
    </row>
    <row r="11" spans="1:16 16384:16384" ht="78.75" x14ac:dyDescent="0.25">
      <c r="A11" s="2">
        <v>2</v>
      </c>
      <c r="B11" s="3" t="s">
        <v>18</v>
      </c>
      <c r="C11" s="8">
        <v>0</v>
      </c>
      <c r="D11" s="5">
        <v>0</v>
      </c>
      <c r="E11" s="8">
        <v>0</v>
      </c>
      <c r="F11" s="5">
        <v>0</v>
      </c>
      <c r="G11" s="8">
        <v>0</v>
      </c>
      <c r="H11" s="5">
        <v>0</v>
      </c>
      <c r="I11" s="8">
        <v>0</v>
      </c>
      <c r="J11" s="5">
        <v>0</v>
      </c>
      <c r="K11" s="8">
        <v>0</v>
      </c>
      <c r="L11" s="5">
        <v>0</v>
      </c>
      <c r="M11" s="8">
        <v>0</v>
      </c>
      <c r="N11" s="5">
        <v>0</v>
      </c>
      <c r="O11" s="8">
        <v>0</v>
      </c>
    </row>
    <row r="12" spans="1:16 16384:16384" ht="110.25" x14ac:dyDescent="0.25">
      <c r="A12" s="2">
        <v>3</v>
      </c>
      <c r="B12" s="3" t="s">
        <v>19</v>
      </c>
      <c r="C12" s="8">
        <f>SUM(M12+O12)</f>
        <v>17</v>
      </c>
      <c r="D12" s="5">
        <f>SUM(U11)</f>
        <v>0</v>
      </c>
      <c r="E12" s="8">
        <v>0</v>
      </c>
      <c r="F12" s="5">
        <v>0</v>
      </c>
      <c r="G12" s="8">
        <v>0</v>
      </c>
      <c r="H12" s="5">
        <v>0</v>
      </c>
      <c r="I12" s="8">
        <v>0</v>
      </c>
      <c r="J12" s="5">
        <v>0</v>
      </c>
      <c r="K12" s="8">
        <v>0</v>
      </c>
      <c r="L12" s="5">
        <v>10</v>
      </c>
      <c r="M12" s="8">
        <v>13</v>
      </c>
      <c r="N12" s="5">
        <v>10</v>
      </c>
      <c r="O12" s="8">
        <v>4</v>
      </c>
    </row>
    <row r="13" spans="1:16 16384:16384" ht="15.75" x14ac:dyDescent="0.25">
      <c r="A13" s="1"/>
      <c r="B13" s="7" t="s">
        <v>20</v>
      </c>
      <c r="C13" s="9">
        <f>SUM(C8+C11+C12)</f>
        <v>530</v>
      </c>
      <c r="D13" s="5">
        <f>SUM(D8+D11+D12)</f>
        <v>25</v>
      </c>
      <c r="E13" s="8">
        <f t="shared" ref="E13:O13" si="1">SUM(E8+E11+E12)</f>
        <v>66</v>
      </c>
      <c r="F13" s="5">
        <f t="shared" si="1"/>
        <v>25</v>
      </c>
      <c r="G13" s="8">
        <f t="shared" si="1"/>
        <v>114</v>
      </c>
      <c r="H13" s="5">
        <f t="shared" si="1"/>
        <v>25</v>
      </c>
      <c r="I13" s="8">
        <f t="shared" si="1"/>
        <v>222</v>
      </c>
      <c r="J13" s="5">
        <f t="shared" si="1"/>
        <v>25</v>
      </c>
      <c r="K13" s="8">
        <f t="shared" si="1"/>
        <v>111</v>
      </c>
      <c r="L13" s="5">
        <f t="shared" si="1"/>
        <v>10</v>
      </c>
      <c r="M13" s="8">
        <f t="shared" si="1"/>
        <v>13</v>
      </c>
      <c r="N13" s="5">
        <f t="shared" si="1"/>
        <v>10</v>
      </c>
      <c r="O13" s="8">
        <f t="shared" si="1"/>
        <v>4</v>
      </c>
    </row>
  </sheetData>
  <mergeCells count="13">
    <mergeCell ref="A1:P1"/>
    <mergeCell ref="A2:P2"/>
    <mergeCell ref="A3:P3"/>
    <mergeCell ref="A5:A7"/>
    <mergeCell ref="B5:B7"/>
    <mergeCell ref="C5:C7"/>
    <mergeCell ref="L6:M6"/>
    <mergeCell ref="D5:P5"/>
    <mergeCell ref="D6:E6"/>
    <mergeCell ref="F6:G6"/>
    <mergeCell ref="H6:I6"/>
    <mergeCell ref="J6:K6"/>
    <mergeCell ref="N6:O6"/>
  </mergeCells>
  <pageMargins left="0.7" right="0.7" top="0.75" bottom="0.75" header="0.3" footer="0.3"/>
  <pageSetup paperSize="9" orientation="portrait" horizontalDpi="0" verticalDpi="0" r:id="rId1"/>
  <ignoredErrors>
    <ignoredError sqref="D8:O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ЯКТиД</dc:creator>
  <cp:lastModifiedBy>ЯКТиД</cp:lastModifiedBy>
  <dcterms:created xsi:type="dcterms:W3CDTF">2016-06-23T06:39:36Z</dcterms:created>
  <dcterms:modified xsi:type="dcterms:W3CDTF">2016-08-11T00:14:42Z</dcterms:modified>
</cp:coreProperties>
</file>